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сентябрь" sheetId="1" r:id="rId1"/>
  </sheets>
  <definedNames>
    <definedName name="_xlnm.Print_Area" localSheetId="0">'сентябрь'!$A$1:$J$46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Area_1_2">'сентябрь'!$A$1:$I$4</definedName>
  </definedNames>
  <calcPr fullCalcOnLoad="1"/>
</workbook>
</file>

<file path=xl/sharedStrings.xml><?xml version="1.0" encoding="utf-8"?>
<sst xmlns="http://schemas.openxmlformats.org/spreadsheetml/2006/main" count="96" uniqueCount="72">
  <si>
    <t>Первая Полиграфическая Компания</t>
  </si>
  <si>
    <t>Календарный сезон 2020-21 года</t>
  </si>
  <si>
    <r>
      <t xml:space="preserve">Календарные петли (Ригели) </t>
    </r>
    <r>
      <rPr>
        <b/>
        <sz val="14"/>
        <color indexed="62"/>
        <rFont val="Arial Cyr"/>
        <family val="2"/>
      </rPr>
      <t xml:space="preserve"> </t>
    </r>
    <r>
      <rPr>
        <b/>
        <sz val="14"/>
        <color indexed="8"/>
        <rFont val="Arial Cyr"/>
        <family val="2"/>
      </rPr>
      <t>ц</t>
    </r>
    <r>
      <rPr>
        <b/>
        <sz val="12"/>
        <color indexed="8"/>
        <rFont val="Arial Cyr"/>
        <family val="2"/>
      </rPr>
      <t xml:space="preserve">вета: белый, черный, серебро, бронза, синий, зеленый, красный, желтый   </t>
    </r>
  </si>
  <si>
    <t xml:space="preserve">Курсоры </t>
  </si>
  <si>
    <t xml:space="preserve">Длина ригеля, мм </t>
  </si>
  <si>
    <t>Кол-во в упаковке</t>
  </si>
  <si>
    <t>Цена за белые и черны</t>
  </si>
  <si>
    <t>Цена за серебро</t>
  </si>
  <si>
    <t>Цена бронза и цветные</t>
  </si>
  <si>
    <t xml:space="preserve">Размер </t>
  </si>
  <si>
    <t>Цена, руб.</t>
  </si>
  <si>
    <t>100 шт.</t>
  </si>
  <si>
    <t>с двумя прорезями 26-32 см. (1 размер)</t>
  </si>
  <si>
    <t>с двумя прорезями 32-36 см. (2 размер)</t>
  </si>
  <si>
    <t>с двумя прорезями 36-40 см. (3 размер)</t>
  </si>
  <si>
    <t>нет</t>
  </si>
  <si>
    <t>26-32 см. (1 размер)</t>
  </si>
  <si>
    <t>32-36 см. (2 размер)</t>
  </si>
  <si>
    <t>36-40 см. (3 размер)</t>
  </si>
  <si>
    <t>Люверсы (колечки Пикколо)</t>
  </si>
  <si>
    <t>Наименование</t>
  </si>
  <si>
    <t xml:space="preserve">d4,8 мм золото (250 шт.) </t>
  </si>
  <si>
    <t xml:space="preserve">d4мм золото/серебро (1000 шт.) </t>
  </si>
  <si>
    <t xml:space="preserve">d5,5мм золото/серебро (1000 шт.) </t>
  </si>
  <si>
    <t>Календарные блоки</t>
  </si>
  <si>
    <t>Размер, мм</t>
  </si>
  <si>
    <t xml:space="preserve">Цвета </t>
  </si>
  <si>
    <t>Цена, руб.*</t>
  </si>
  <si>
    <t xml:space="preserve">«3 в одном ДОМИК»  </t>
  </si>
  <si>
    <t>95х200</t>
  </si>
  <si>
    <t>зеленый 14640, серебристо-белый14745, бежевый 10813, голубой 9825, серый 9621</t>
  </si>
  <si>
    <t>Календарные блоки 3 в 1 Мини</t>
  </si>
  <si>
    <t>297х207</t>
  </si>
  <si>
    <t>бежевый 11055, голубой 9778, зеленый 11213, серый 9826, серебристо-белый 13265</t>
  </si>
  <si>
    <t>Календарные блоки 3 в 1 Миди</t>
  </si>
  <si>
    <t>335х235</t>
  </si>
  <si>
    <t xml:space="preserve">голубой 12170, серый 9890,  бежевый 11124,  зеленый 12496 </t>
  </si>
  <si>
    <t>МИНИ 3-х блочные нарезанный офсет</t>
  </si>
  <si>
    <t xml:space="preserve"> 297х450</t>
  </si>
  <si>
    <t>серый 7446, бежевый, зеленый, голубой 9572,серо-голубой 12171, белый 12434</t>
  </si>
  <si>
    <t>МИНИ 3-х блочный нарезанный  (жирный шрифт на цифрах)</t>
  </si>
  <si>
    <t>бежевый 10718,  зелёный 10720, голубой 9525, серый 10742</t>
  </si>
  <si>
    <t xml:space="preserve">МИНИ 3-х блочный нарезанный Стандарт КС ВСЕ ВЫХОДНЫЕ  (красные субботы) </t>
  </si>
  <si>
    <r>
      <t>ВСЕ ВЫХОДНЫЕ серебристо-белый 17130</t>
    </r>
    <r>
      <rPr>
        <sz val="12"/>
        <rFont val="Arial Cyr"/>
        <family val="2"/>
      </rPr>
      <t xml:space="preserve">, </t>
    </r>
    <r>
      <rPr>
        <b/>
        <sz val="12"/>
        <rFont val="Arial Cyr"/>
        <family val="2"/>
      </rPr>
      <t>голубые 17129, серые 17131</t>
    </r>
  </si>
  <si>
    <t xml:space="preserve">МИНИ 3-х блочный нарезанный Стандарт КС (красные субботы)  </t>
  </si>
  <si>
    <r>
      <t xml:space="preserve">белый 10738, </t>
    </r>
    <r>
      <rPr>
        <b/>
        <sz val="12"/>
        <rFont val="Arial Cyr"/>
        <family val="2"/>
      </rPr>
      <t>серебристо-белый 13183</t>
    </r>
    <r>
      <rPr>
        <sz val="12"/>
        <rFont val="Arial Cyr"/>
        <family val="2"/>
      </rPr>
      <t xml:space="preserve">, бежевый 11288, зелёный 10737, голубой 11272, серый 12497, серебристо-голубой 9925, </t>
    </r>
  </si>
  <si>
    <t xml:space="preserve">МИНИ 3-х блочный нарезанный Стандарт КС М (красные субботы)  </t>
  </si>
  <si>
    <r>
      <t>золото 10636, серебро 10637,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2"/>
      </rPr>
      <t xml:space="preserve">синий-металлик 12181 </t>
    </r>
  </si>
  <si>
    <t>МИНИ 3-х блочный нарезанный Металлик (жирный шрифт на цифрах)</t>
  </si>
  <si>
    <t>синий-металлик 9946,  золото 9527, серебро 9526</t>
  </si>
  <si>
    <t>МИНИ 3-х блочный  Триколор</t>
  </si>
  <si>
    <t>МИДИ 3-х блочный нарезанный Стандарт КС</t>
  </si>
  <si>
    <t>340х480</t>
  </si>
  <si>
    <t>голубые 12382 , бежевые 9847, зеленые 13242, серебристо-белые 13507</t>
  </si>
  <si>
    <t>МИДИ 3-х блочный нарезанный Стандарт Металлик</t>
  </si>
  <si>
    <t>золото 9547, серебро 9548, голубой- металлик 9546,</t>
  </si>
  <si>
    <t xml:space="preserve">МАКСИ 3-х блочный нарезанный  Стандарт </t>
  </si>
  <si>
    <t>370х510</t>
  </si>
  <si>
    <t>золото, серебро, голубой 11287, белый</t>
  </si>
  <si>
    <t xml:space="preserve"> Нерезаные  блоки</t>
  </si>
  <si>
    <t>МИНИ 3-х блочный нерезаный  ВСЕ ВЫХОДНЫЕ</t>
  </si>
  <si>
    <t>серебристо-белый 17980 ВСЕ ВЫХОДНЫЕ</t>
  </si>
  <si>
    <t xml:space="preserve">МИНИ 3-х блочный нерезаный Стандарт КС </t>
  </si>
  <si>
    <t xml:space="preserve">серебристо-белый 12435, зеленый 12495, голубой 1715   </t>
  </si>
  <si>
    <t xml:space="preserve">МИНИ 3-х блочный нерезаный Стандарт КС М </t>
  </si>
  <si>
    <t>серебро 13184, золото 8637</t>
  </si>
  <si>
    <t xml:space="preserve">МИДИ 3-х блочный нерезанный Стандарт </t>
  </si>
  <si>
    <t>голубые 8644, Бежевые 13640</t>
  </si>
  <si>
    <t>МИДИ 3-х блочный нерезанный Стандарт КС М</t>
  </si>
  <si>
    <t>золото 8606, серебро 8640</t>
  </si>
  <si>
    <t>* Скидки при покупки от 5 пачек</t>
  </si>
  <si>
    <t xml:space="preserve"> 8-800-350-3013      www.kalendarff.ru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</si>
</sst>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"/>
    <numFmt numFmtId="167" formatCode="#,##0.00&quot;    &quot;;\-#,##0.00&quot;    &quot;;&quot; -&quot;#&quot;    &quot;;@\ "/>
  </numFmts>
  <fonts count="16">
    <font>
      <sz val="10"/>
      <name val="Arial Cyr"/>
      <family val="2"/>
    </font>
    <font>
      <sz val="10"/>
      <name val="Arial"/>
      <family val="0"/>
    </font>
    <font>
      <b/>
      <i/>
      <sz val="24"/>
      <color indexed="10"/>
      <name val="Meiryo UI"/>
      <family val="2"/>
    </font>
    <font>
      <b/>
      <i/>
      <sz val="18"/>
      <color indexed="10"/>
      <name val="Arial Cyr"/>
      <family val="2"/>
    </font>
    <font>
      <b/>
      <sz val="16"/>
      <color indexed="62"/>
      <name val="Arial Cyr"/>
      <family val="2"/>
    </font>
    <font>
      <b/>
      <sz val="14"/>
      <color indexed="62"/>
      <name val="Arial Cyr"/>
      <family val="2"/>
    </font>
    <font>
      <b/>
      <sz val="14"/>
      <color indexed="8"/>
      <name val="Arial Cyr"/>
      <family val="2"/>
    </font>
    <font>
      <b/>
      <sz val="12"/>
      <color indexed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i/>
      <sz val="36"/>
      <color indexed="10"/>
      <name val="Meiryo U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 horizontal="right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 vertical="top" wrapText="1"/>
    </xf>
    <xf numFmtId="164" fontId="9" fillId="2" borderId="2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10" fillId="2" borderId="2" xfId="20" applyNumberFormat="1" applyFont="1" applyFill="1" applyBorder="1" applyAlignment="1">
      <alignment horizontal="center" vertical="center" wrapText="1"/>
      <protection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1" fillId="0" borderId="5" xfId="20" applyNumberFormat="1" applyFont="1" applyFill="1" applyBorder="1" applyAlignment="1">
      <alignment horizontal="center" vertical="center"/>
      <protection/>
    </xf>
    <xf numFmtId="164" fontId="11" fillId="0" borderId="1" xfId="20" applyNumberFormat="1" applyFont="1" applyFill="1" applyBorder="1" applyAlignment="1">
      <alignment horizontal="center" vertical="center"/>
      <protection/>
    </xf>
    <xf numFmtId="166" fontId="10" fillId="0" borderId="6" xfId="20" applyNumberFormat="1" applyFont="1" applyFill="1" applyBorder="1" applyAlignment="1">
      <alignment horizontal="center"/>
      <protection/>
    </xf>
    <xf numFmtId="166" fontId="10" fillId="0" borderId="6" xfId="20" applyNumberFormat="1" applyFont="1" applyFill="1" applyBorder="1" applyAlignment="1">
      <alignment horizontal="center" vertical="center"/>
      <protection/>
    </xf>
    <xf numFmtId="164" fontId="11" fillId="0" borderId="7" xfId="0" applyNumberFormat="1" applyFont="1" applyFill="1" applyBorder="1" applyAlignment="1">
      <alignment horizontal="left" vertical="center"/>
    </xf>
    <xf numFmtId="164" fontId="11" fillId="0" borderId="8" xfId="0" applyNumberFormat="1" applyFont="1" applyFill="1" applyBorder="1" applyAlignment="1">
      <alignment horizontal="center" vertical="center"/>
    </xf>
    <xf numFmtId="166" fontId="10" fillId="0" borderId="5" xfId="20" applyNumberFormat="1" applyFont="1" applyFill="1" applyBorder="1" applyAlignment="1">
      <alignment horizontal="center" vertical="center"/>
      <protection/>
    </xf>
    <xf numFmtId="164" fontId="11" fillId="0" borderId="9" xfId="20" applyNumberFormat="1" applyFont="1" applyFill="1" applyBorder="1" applyAlignment="1">
      <alignment horizontal="center" vertical="center"/>
      <protection/>
    </xf>
    <xf numFmtId="164" fontId="11" fillId="0" borderId="10" xfId="0" applyNumberFormat="1" applyFont="1" applyFill="1" applyBorder="1" applyAlignment="1">
      <alignment horizontal="left" vertical="center"/>
    </xf>
    <xf numFmtId="164" fontId="11" fillId="0" borderId="11" xfId="0" applyNumberFormat="1" applyFont="1" applyFill="1" applyBorder="1" applyAlignment="1">
      <alignment horizontal="center" vertical="center"/>
    </xf>
    <xf numFmtId="166" fontId="10" fillId="0" borderId="9" xfId="20" applyNumberFormat="1" applyFont="1" applyFill="1" applyBorder="1" applyAlignment="1">
      <alignment horizontal="center" vertical="center"/>
      <protection/>
    </xf>
    <xf numFmtId="164" fontId="11" fillId="0" borderId="12" xfId="0" applyNumberFormat="1" applyFont="1" applyFill="1" applyBorder="1" applyAlignment="1">
      <alignment horizontal="left" vertical="center"/>
    </xf>
    <xf numFmtId="164" fontId="11" fillId="0" borderId="6" xfId="0" applyNumberFormat="1" applyFont="1" applyFill="1" applyBorder="1" applyAlignment="1">
      <alignment horizontal="center" vertical="center"/>
    </xf>
    <xf numFmtId="166" fontId="10" fillId="0" borderId="13" xfId="20" applyNumberFormat="1" applyFont="1" applyFill="1" applyBorder="1" applyAlignment="1">
      <alignment horizontal="center" vertical="center"/>
      <protection/>
    </xf>
    <xf numFmtId="164" fontId="10" fillId="0" borderId="6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2" fillId="0" borderId="0" xfId="15" applyNumberFormat="1" applyFont="1" applyFill="1" applyBorder="1" applyAlignment="1" applyProtection="1">
      <alignment horizontal="center"/>
      <protection/>
    </xf>
    <xf numFmtId="164" fontId="4" fillId="0" borderId="4" xfId="0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left" indent="1"/>
    </xf>
    <xf numFmtId="164" fontId="11" fillId="0" borderId="13" xfId="20" applyNumberFormat="1" applyFont="1" applyFill="1" applyBorder="1" applyAlignment="1">
      <alignment horizontal="center" vertical="center"/>
      <protection/>
    </xf>
    <xf numFmtId="166" fontId="10" fillId="0" borderId="15" xfId="20" applyNumberFormat="1" applyFont="1" applyFill="1" applyBorder="1" applyAlignment="1">
      <alignment horizontal="center"/>
      <protection/>
    </xf>
    <xf numFmtId="164" fontId="9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left" vertical="center" wrapText="1"/>
    </xf>
    <xf numFmtId="164" fontId="11" fillId="0" borderId="6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9" fillId="0" borderId="6" xfId="0" applyFont="1" applyBorder="1" applyAlignment="1">
      <alignment horizontal="left" vertical="center" wrapText="1"/>
    </xf>
    <xf numFmtId="164" fontId="4" fillId="2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4" fontId="15" fillId="0" borderId="16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Рабочий прай на металические пружины ригели и курсор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zoomScaleSheetLayoutView="95" workbookViewId="0" topLeftCell="A20">
      <selection activeCell="E29" sqref="E29"/>
    </sheetView>
  </sheetViews>
  <sheetFormatPr defaultColWidth="9.00390625" defaultRowHeight="12.75" customHeight="1"/>
  <cols>
    <col min="1" max="1" width="11.875" style="0" customWidth="1"/>
    <col min="2" max="4" width="12.50390625" style="0" customWidth="1"/>
    <col min="5" max="5" width="13.50390625" style="0" customWidth="1"/>
    <col min="6" max="6" width="28.625" style="0" customWidth="1"/>
    <col min="7" max="7" width="14.75390625" style="0" customWidth="1"/>
    <col min="8" max="8" width="23.625" style="1" customWidth="1"/>
    <col min="9" max="9" width="23.375" style="1" customWidth="1"/>
    <col min="10" max="10" width="0" style="2" hidden="1" customWidth="1"/>
    <col min="11" max="11" width="9.125" style="3" customWidth="1"/>
  </cols>
  <sheetData>
    <row r="1" spans="1:10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0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5"/>
    </row>
    <row r="3" spans="1:10" ht="15" customHeight="1">
      <c r="A3" s="7" t="s">
        <v>2</v>
      </c>
      <c r="B3" s="7"/>
      <c r="C3" s="7"/>
      <c r="D3" s="7"/>
      <c r="E3" s="7"/>
      <c r="F3" s="8" t="s">
        <v>3</v>
      </c>
      <c r="G3" s="8"/>
      <c r="H3" s="8"/>
      <c r="I3" s="8"/>
      <c r="J3" s="9"/>
    </row>
    <row r="4" spans="1:10" ht="38.25" customHeight="1">
      <c r="A4" s="7"/>
      <c r="B4" s="7"/>
      <c r="C4" s="7"/>
      <c r="D4" s="7"/>
      <c r="E4" s="7"/>
      <c r="F4" s="8"/>
      <c r="G4" s="8"/>
      <c r="H4" s="8"/>
      <c r="I4" s="8"/>
      <c r="J4" s="9"/>
    </row>
    <row r="5" spans="1:9" ht="52.5" customHeight="1">
      <c r="A5" s="10" t="s">
        <v>4</v>
      </c>
      <c r="B5" s="11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13"/>
      <c r="H5" s="14" t="s">
        <v>5</v>
      </c>
      <c r="I5" s="15" t="s">
        <v>10</v>
      </c>
    </row>
    <row r="6" spans="1:9" ht="15.75" customHeight="1">
      <c r="A6" s="16">
        <v>80</v>
      </c>
      <c r="B6" s="17" t="s">
        <v>11</v>
      </c>
      <c r="C6" s="18">
        <v>195</v>
      </c>
      <c r="D6" s="19">
        <f aca="true" t="shared" si="0" ref="D6:D8">C6+C6*0.15</f>
        <v>224.25</v>
      </c>
      <c r="E6" s="19">
        <f aca="true" t="shared" si="1" ref="E6:E8">C6+C6*0.3</f>
        <v>253.5</v>
      </c>
      <c r="F6" s="20" t="s">
        <v>12</v>
      </c>
      <c r="G6" s="20"/>
      <c r="H6" s="21" t="s">
        <v>11</v>
      </c>
      <c r="I6" s="22">
        <v>280</v>
      </c>
    </row>
    <row r="7" spans="1:9" ht="15.75" customHeight="1">
      <c r="A7" s="23">
        <v>100</v>
      </c>
      <c r="B7" s="17"/>
      <c r="C7" s="18">
        <v>227.5</v>
      </c>
      <c r="D7" s="19">
        <f t="shared" si="0"/>
        <v>261.625</v>
      </c>
      <c r="E7" s="19">
        <f t="shared" si="1"/>
        <v>295.75</v>
      </c>
      <c r="F7" s="24" t="s">
        <v>13</v>
      </c>
      <c r="G7" s="24"/>
      <c r="H7" s="25" t="s">
        <v>11</v>
      </c>
      <c r="I7" s="26">
        <v>300</v>
      </c>
    </row>
    <row r="8" spans="1:9" ht="15.75" customHeight="1">
      <c r="A8" s="23">
        <v>105</v>
      </c>
      <c r="B8" s="17"/>
      <c r="C8" s="18">
        <v>240.5</v>
      </c>
      <c r="D8" s="19">
        <f t="shared" si="0"/>
        <v>276.575</v>
      </c>
      <c r="E8" s="19">
        <f t="shared" si="1"/>
        <v>312.65</v>
      </c>
      <c r="F8" s="27" t="s">
        <v>14</v>
      </c>
      <c r="G8" s="27"/>
      <c r="H8" s="28" t="s">
        <v>11</v>
      </c>
      <c r="I8" s="29">
        <v>320</v>
      </c>
    </row>
    <row r="9" spans="1:10" ht="15.75" customHeight="1">
      <c r="A9" s="23">
        <v>135</v>
      </c>
      <c r="B9" s="17"/>
      <c r="C9" s="18">
        <v>260</v>
      </c>
      <c r="D9" s="30" t="s">
        <v>15</v>
      </c>
      <c r="E9" s="30" t="s">
        <v>15</v>
      </c>
      <c r="F9" s="20" t="s">
        <v>16</v>
      </c>
      <c r="G9" s="20"/>
      <c r="H9" s="28" t="s">
        <v>11</v>
      </c>
      <c r="I9" s="22">
        <v>280</v>
      </c>
      <c r="J9" s="31"/>
    </row>
    <row r="10" spans="1:10" ht="15.75" customHeight="1">
      <c r="A10" s="23">
        <v>150</v>
      </c>
      <c r="B10" s="17"/>
      <c r="C10" s="18">
        <v>273</v>
      </c>
      <c r="D10" s="19">
        <f aca="true" t="shared" si="2" ref="D10:D13">C10+C10*0.15</f>
        <v>313.95</v>
      </c>
      <c r="E10" s="19">
        <f aca="true" t="shared" si="3" ref="E10:E13">C10+C10*0.3</f>
        <v>354.9</v>
      </c>
      <c r="F10" s="24" t="s">
        <v>17</v>
      </c>
      <c r="G10" s="24"/>
      <c r="H10" s="25" t="s">
        <v>11</v>
      </c>
      <c r="I10" s="26">
        <v>300</v>
      </c>
      <c r="J10" s="31"/>
    </row>
    <row r="11" spans="1:10" ht="15.75" customHeight="1">
      <c r="A11" s="23">
        <v>200</v>
      </c>
      <c r="B11" s="17"/>
      <c r="C11" s="18">
        <v>325</v>
      </c>
      <c r="D11" s="19">
        <f t="shared" si="2"/>
        <v>373.75</v>
      </c>
      <c r="E11" s="19">
        <f t="shared" si="3"/>
        <v>422.5</v>
      </c>
      <c r="F11" s="27" t="s">
        <v>18</v>
      </c>
      <c r="G11" s="27"/>
      <c r="H11" s="32" t="s">
        <v>11</v>
      </c>
      <c r="I11" s="29">
        <v>320</v>
      </c>
      <c r="J11" s="33"/>
    </row>
    <row r="12" spans="1:9" ht="15.75" customHeight="1">
      <c r="A12" s="23">
        <v>250</v>
      </c>
      <c r="B12" s="17"/>
      <c r="C12" s="18">
        <v>357.5</v>
      </c>
      <c r="D12" s="19">
        <f t="shared" si="2"/>
        <v>411.125</v>
      </c>
      <c r="E12" s="19">
        <f t="shared" si="3"/>
        <v>464.75</v>
      </c>
      <c r="F12" s="34" t="s">
        <v>19</v>
      </c>
      <c r="G12" s="34"/>
      <c r="H12" s="34"/>
      <c r="I12" s="34"/>
    </row>
    <row r="13" spans="1:9" ht="15.75" customHeight="1">
      <c r="A13" s="23">
        <v>290</v>
      </c>
      <c r="B13" s="17"/>
      <c r="C13" s="18">
        <v>390</v>
      </c>
      <c r="D13" s="19">
        <f t="shared" si="2"/>
        <v>448.5</v>
      </c>
      <c r="E13" s="19">
        <f t="shared" si="3"/>
        <v>507</v>
      </c>
      <c r="F13" s="34"/>
      <c r="G13" s="34"/>
      <c r="H13" s="34"/>
      <c r="I13" s="34"/>
    </row>
    <row r="14" spans="1:9" ht="15.75" customHeight="1">
      <c r="A14" s="23">
        <v>300</v>
      </c>
      <c r="B14" s="17"/>
      <c r="C14" s="18">
        <v>487.5</v>
      </c>
      <c r="D14" s="30" t="s">
        <v>15</v>
      </c>
      <c r="E14" s="30" t="s">
        <v>15</v>
      </c>
      <c r="F14" s="35" t="s">
        <v>20</v>
      </c>
      <c r="G14" s="35"/>
      <c r="H14" s="35"/>
      <c r="I14" s="15" t="s">
        <v>10</v>
      </c>
    </row>
    <row r="15" spans="1:9" ht="15.75" customHeight="1">
      <c r="A15" s="23">
        <v>350</v>
      </c>
      <c r="B15" s="17"/>
      <c r="C15" s="18">
        <v>520</v>
      </c>
      <c r="D15" s="19">
        <f aca="true" t="shared" si="4" ref="D15:D18">C15+C15*0.15</f>
        <v>598</v>
      </c>
      <c r="E15" s="19">
        <f aca="true" t="shared" si="5" ref="E15:E18">C15+C15*0.3</f>
        <v>676</v>
      </c>
      <c r="F15" s="35"/>
      <c r="G15" s="35"/>
      <c r="H15" s="35"/>
      <c r="I15" s="15"/>
    </row>
    <row r="16" spans="1:9" ht="15.75" customHeight="1">
      <c r="A16" s="23">
        <v>400</v>
      </c>
      <c r="B16" s="17"/>
      <c r="C16" s="18">
        <v>552.5</v>
      </c>
      <c r="D16" s="19">
        <f t="shared" si="4"/>
        <v>635.375</v>
      </c>
      <c r="E16" s="19">
        <f t="shared" si="5"/>
        <v>718.25</v>
      </c>
      <c r="F16" s="24" t="s">
        <v>21</v>
      </c>
      <c r="G16" s="24"/>
      <c r="H16" s="24"/>
      <c r="I16" s="26">
        <v>225</v>
      </c>
    </row>
    <row r="17" spans="1:11" ht="15.75" customHeight="1">
      <c r="A17" s="23">
        <v>450</v>
      </c>
      <c r="B17" s="17"/>
      <c r="C17" s="18">
        <v>585</v>
      </c>
      <c r="D17" s="19">
        <f t="shared" si="4"/>
        <v>672.75</v>
      </c>
      <c r="E17" s="19">
        <f t="shared" si="5"/>
        <v>760.5</v>
      </c>
      <c r="F17" s="20" t="s">
        <v>22</v>
      </c>
      <c r="G17" s="20"/>
      <c r="H17" s="20"/>
      <c r="I17" s="22">
        <v>450</v>
      </c>
      <c r="J17" s="36"/>
      <c r="K17" s="37"/>
    </row>
    <row r="18" spans="1:11" ht="15.75" customHeight="1">
      <c r="A18" s="38">
        <v>500</v>
      </c>
      <c r="B18" s="17"/>
      <c r="C18" s="39">
        <v>650</v>
      </c>
      <c r="D18" s="19">
        <f t="shared" si="4"/>
        <v>747.5</v>
      </c>
      <c r="E18" s="19">
        <f t="shared" si="5"/>
        <v>845</v>
      </c>
      <c r="F18" s="27" t="s">
        <v>23</v>
      </c>
      <c r="G18" s="27"/>
      <c r="H18" s="27"/>
      <c r="I18" s="29">
        <v>525</v>
      </c>
      <c r="J18"/>
      <c r="K18" s="37"/>
    </row>
    <row r="19" spans="1:11" ht="33" customHeight="1">
      <c r="A19" s="8" t="s">
        <v>24</v>
      </c>
      <c r="B19" s="8"/>
      <c r="C19" s="8"/>
      <c r="D19" s="8"/>
      <c r="E19" s="8"/>
      <c r="F19" s="8"/>
      <c r="G19" s="8"/>
      <c r="H19" s="8"/>
      <c r="I19" s="8"/>
      <c r="J19"/>
      <c r="K19" s="37"/>
    </row>
    <row r="20" spans="1:10" ht="33.75" customHeight="1">
      <c r="A20" s="40" t="s">
        <v>20</v>
      </c>
      <c r="B20" s="40"/>
      <c r="C20" s="40"/>
      <c r="D20" s="40" t="s">
        <v>25</v>
      </c>
      <c r="E20" s="40" t="s">
        <v>26</v>
      </c>
      <c r="F20" s="40"/>
      <c r="G20" s="40"/>
      <c r="H20" s="40"/>
      <c r="I20" s="41" t="s">
        <v>27</v>
      </c>
      <c r="J20"/>
    </row>
    <row r="21" spans="1:10" ht="35.25" customHeight="1">
      <c r="A21" s="42" t="s">
        <v>28</v>
      </c>
      <c r="B21" s="42"/>
      <c r="C21" s="42"/>
      <c r="D21" s="28" t="s">
        <v>29</v>
      </c>
      <c r="E21" s="42" t="s">
        <v>30</v>
      </c>
      <c r="F21" s="42"/>
      <c r="G21" s="42"/>
      <c r="H21" s="42"/>
      <c r="I21" s="19">
        <v>650</v>
      </c>
      <c r="J21"/>
    </row>
    <row r="22" spans="1:10" ht="48.75" customHeight="1">
      <c r="A22" s="42" t="s">
        <v>31</v>
      </c>
      <c r="B22" s="42"/>
      <c r="C22" s="42"/>
      <c r="D22" s="28" t="s">
        <v>32</v>
      </c>
      <c r="E22" s="43" t="s">
        <v>33</v>
      </c>
      <c r="F22" s="43"/>
      <c r="G22" s="43"/>
      <c r="H22" s="43"/>
      <c r="I22" s="19">
        <v>1150</v>
      </c>
      <c r="J22"/>
    </row>
    <row r="23" spans="1:10" ht="33.75" customHeight="1">
      <c r="A23" s="42" t="s">
        <v>34</v>
      </c>
      <c r="B23" s="42"/>
      <c r="C23" s="42"/>
      <c r="D23" s="28" t="s">
        <v>35</v>
      </c>
      <c r="E23" s="43" t="s">
        <v>36</v>
      </c>
      <c r="F23" s="43"/>
      <c r="G23" s="43"/>
      <c r="H23" s="43"/>
      <c r="I23" s="19">
        <v>1500</v>
      </c>
      <c r="J23"/>
    </row>
    <row r="24" spans="1:10" ht="44.25" customHeight="1">
      <c r="A24" s="42" t="s">
        <v>37</v>
      </c>
      <c r="B24" s="42"/>
      <c r="C24" s="42"/>
      <c r="D24" s="28" t="s">
        <v>38</v>
      </c>
      <c r="E24" s="43" t="s">
        <v>39</v>
      </c>
      <c r="F24" s="43"/>
      <c r="G24" s="43"/>
      <c r="H24" s="43"/>
      <c r="I24" s="19">
        <v>1700</v>
      </c>
      <c r="J24"/>
    </row>
    <row r="25" spans="1:10" ht="35.25" customHeight="1">
      <c r="A25" s="44" t="s">
        <v>40</v>
      </c>
      <c r="B25" s="44"/>
      <c r="C25" s="44"/>
      <c r="D25" s="28" t="s">
        <v>38</v>
      </c>
      <c r="E25" s="43" t="s">
        <v>41</v>
      </c>
      <c r="F25" s="43"/>
      <c r="G25" s="43"/>
      <c r="H25" s="43"/>
      <c r="I25" s="19">
        <v>2100</v>
      </c>
      <c r="J25"/>
    </row>
    <row r="26" spans="1:10" ht="41.25" customHeight="1">
      <c r="A26" s="44" t="s">
        <v>42</v>
      </c>
      <c r="B26" s="44"/>
      <c r="C26" s="44"/>
      <c r="D26" s="28" t="s">
        <v>38</v>
      </c>
      <c r="E26" s="45" t="s">
        <v>43</v>
      </c>
      <c r="F26" s="45"/>
      <c r="G26" s="45"/>
      <c r="H26" s="45"/>
      <c r="I26" s="19">
        <v>2100</v>
      </c>
      <c r="J26"/>
    </row>
    <row r="27" spans="1:10" ht="45" customHeight="1">
      <c r="A27" s="44" t="s">
        <v>44</v>
      </c>
      <c r="B27" s="44"/>
      <c r="C27" s="44"/>
      <c r="D27" s="28" t="s">
        <v>38</v>
      </c>
      <c r="E27" s="42" t="s">
        <v>45</v>
      </c>
      <c r="F27" s="42"/>
      <c r="G27" s="42"/>
      <c r="H27" s="42"/>
      <c r="I27" s="19">
        <v>2100</v>
      </c>
      <c r="J27"/>
    </row>
    <row r="28" spans="1:10" ht="45" customHeight="1">
      <c r="A28" s="44" t="s">
        <v>46</v>
      </c>
      <c r="B28" s="44"/>
      <c r="C28" s="44"/>
      <c r="D28" s="28" t="s">
        <v>38</v>
      </c>
      <c r="E28" s="45" t="s">
        <v>47</v>
      </c>
      <c r="F28" s="45"/>
      <c r="G28" s="45"/>
      <c r="H28" s="45"/>
      <c r="I28" s="19">
        <v>2300</v>
      </c>
      <c r="J28"/>
    </row>
    <row r="29" spans="1:11" ht="48.75" customHeight="1">
      <c r="A29" s="44" t="s">
        <v>48</v>
      </c>
      <c r="B29" s="44"/>
      <c r="C29" s="44"/>
      <c r="D29" s="28" t="s">
        <v>38</v>
      </c>
      <c r="E29" s="43" t="s">
        <v>49</v>
      </c>
      <c r="F29" s="43"/>
      <c r="G29" s="43"/>
      <c r="H29" s="43"/>
      <c r="I29" s="19">
        <v>2300</v>
      </c>
      <c r="J29"/>
      <c r="K29"/>
    </row>
    <row r="30" spans="1:10" ht="33.75" customHeight="1">
      <c r="A30" s="44" t="s">
        <v>50</v>
      </c>
      <c r="B30" s="44"/>
      <c r="C30" s="44"/>
      <c r="D30" s="28" t="s">
        <v>38</v>
      </c>
      <c r="E30" s="42">
        <v>11027</v>
      </c>
      <c r="F30" s="42"/>
      <c r="G30" s="42"/>
      <c r="H30" s="42"/>
      <c r="I30" s="19">
        <v>2100</v>
      </c>
      <c r="J30"/>
    </row>
    <row r="31" spans="1:10" ht="33.75" customHeight="1">
      <c r="A31" s="44" t="s">
        <v>51</v>
      </c>
      <c r="B31" s="44"/>
      <c r="C31" s="44"/>
      <c r="D31" s="28" t="s">
        <v>52</v>
      </c>
      <c r="E31" s="42" t="s">
        <v>53</v>
      </c>
      <c r="F31" s="42"/>
      <c r="G31" s="42"/>
      <c r="H31" s="42"/>
      <c r="I31" s="19">
        <v>2400</v>
      </c>
      <c r="J31"/>
    </row>
    <row r="32" spans="1:10" ht="35.25" customHeight="1">
      <c r="A32" s="44" t="s">
        <v>54</v>
      </c>
      <c r="B32" s="44"/>
      <c r="C32" s="44"/>
      <c r="D32" s="28" t="s">
        <v>52</v>
      </c>
      <c r="E32" s="42" t="s">
        <v>55</v>
      </c>
      <c r="F32" s="42"/>
      <c r="G32" s="42"/>
      <c r="H32" s="42"/>
      <c r="I32" s="19">
        <v>2500</v>
      </c>
      <c r="J32"/>
    </row>
    <row r="33" spans="1:10" ht="33.75" customHeight="1">
      <c r="A33" s="44" t="s">
        <v>56</v>
      </c>
      <c r="B33" s="44"/>
      <c r="C33" s="44"/>
      <c r="D33" s="28" t="s">
        <v>57</v>
      </c>
      <c r="E33" s="42" t="s">
        <v>58</v>
      </c>
      <c r="F33" s="42"/>
      <c r="G33" s="42"/>
      <c r="H33" s="42"/>
      <c r="I33" s="19">
        <v>3300</v>
      </c>
      <c r="J33"/>
    </row>
    <row r="34" spans="1:9" ht="24" customHeight="1">
      <c r="A34" s="46" t="s">
        <v>59</v>
      </c>
      <c r="B34" s="46"/>
      <c r="C34" s="46"/>
      <c r="D34" s="46"/>
      <c r="E34" s="46"/>
      <c r="F34" s="46"/>
      <c r="G34" s="46"/>
      <c r="H34" s="46"/>
      <c r="I34" s="46"/>
    </row>
    <row r="35" spans="1:10" ht="39" customHeight="1">
      <c r="A35" s="44" t="s">
        <v>60</v>
      </c>
      <c r="B35" s="44"/>
      <c r="C35" s="44"/>
      <c r="D35" s="28" t="s">
        <v>38</v>
      </c>
      <c r="E35" s="45" t="s">
        <v>61</v>
      </c>
      <c r="F35" s="45"/>
      <c r="G35" s="45"/>
      <c r="H35" s="45"/>
      <c r="I35" s="19">
        <v>1900</v>
      </c>
      <c r="J35"/>
    </row>
    <row r="36" spans="1:10" ht="46.5" customHeight="1">
      <c r="A36" s="44" t="s">
        <v>62</v>
      </c>
      <c r="B36" s="44"/>
      <c r="C36" s="44"/>
      <c r="D36" s="28" t="s">
        <v>38</v>
      </c>
      <c r="E36" s="42" t="s">
        <v>63</v>
      </c>
      <c r="F36" s="42"/>
      <c r="G36" s="42"/>
      <c r="H36" s="42"/>
      <c r="I36" s="19">
        <v>1900</v>
      </c>
      <c r="J36"/>
    </row>
    <row r="37" spans="1:10" ht="33.75" customHeight="1">
      <c r="A37" s="44" t="s">
        <v>64</v>
      </c>
      <c r="B37" s="44"/>
      <c r="C37" s="44"/>
      <c r="D37" s="28" t="s">
        <v>38</v>
      </c>
      <c r="E37" s="43" t="s">
        <v>65</v>
      </c>
      <c r="F37" s="43"/>
      <c r="G37" s="43"/>
      <c r="H37" s="43"/>
      <c r="I37" s="19">
        <v>2100</v>
      </c>
      <c r="J37"/>
    </row>
    <row r="38" spans="1:10" ht="33.75" customHeight="1">
      <c r="A38" s="44" t="s">
        <v>66</v>
      </c>
      <c r="B38" s="44"/>
      <c r="C38" s="44"/>
      <c r="D38" s="28" t="s">
        <v>52</v>
      </c>
      <c r="E38" s="42" t="s">
        <v>67</v>
      </c>
      <c r="F38" s="42"/>
      <c r="G38" s="42"/>
      <c r="H38" s="42"/>
      <c r="I38" s="19">
        <v>2300</v>
      </c>
      <c r="J38"/>
    </row>
    <row r="39" spans="1:10" ht="33.75" customHeight="1">
      <c r="A39" s="44" t="s">
        <v>68</v>
      </c>
      <c r="B39" s="44"/>
      <c r="C39" s="44"/>
      <c r="D39" s="28" t="s">
        <v>52</v>
      </c>
      <c r="E39" s="42" t="s">
        <v>69</v>
      </c>
      <c r="F39" s="42"/>
      <c r="G39" s="42"/>
      <c r="H39" s="42"/>
      <c r="I39" s="19">
        <v>2400</v>
      </c>
      <c r="J39"/>
    </row>
    <row r="40" spans="1:11" s="48" customFormat="1" ht="27" customHeight="1">
      <c r="A40" s="47" t="s">
        <v>70</v>
      </c>
      <c r="B40" s="47"/>
      <c r="C40" s="47"/>
      <c r="D40" s="47"/>
      <c r="E40" s="47"/>
      <c r="F40" s="47"/>
      <c r="G40" s="47"/>
      <c r="H40" s="47"/>
      <c r="I40" s="47"/>
      <c r="K40" s="49"/>
    </row>
    <row r="41" spans="1:9" ht="12.75" customHeight="1">
      <c r="A41" s="50" t="s">
        <v>71</v>
      </c>
      <c r="B41" s="50"/>
      <c r="C41" s="50"/>
      <c r="D41" s="50"/>
      <c r="E41" s="50"/>
      <c r="F41" s="50"/>
      <c r="G41" s="50"/>
      <c r="H41" s="50"/>
      <c r="I41" s="50"/>
    </row>
    <row r="42" spans="1:9" ht="12.75" customHeight="1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2.75" customHeight="1">
      <c r="A43" s="50"/>
      <c r="B43" s="50"/>
      <c r="C43" s="50"/>
      <c r="D43" s="50"/>
      <c r="E43" s="50"/>
      <c r="F43" s="50"/>
      <c r="G43" s="50"/>
      <c r="H43" s="50"/>
      <c r="I43" s="50"/>
    </row>
    <row r="44" spans="1:9" ht="12.75" customHeight="1">
      <c r="A44" s="50"/>
      <c r="B44" s="50"/>
      <c r="C44" s="50"/>
      <c r="D44" s="50"/>
      <c r="E44" s="50"/>
      <c r="F44" s="50"/>
      <c r="G44" s="50"/>
      <c r="H44" s="50"/>
      <c r="I44" s="50"/>
    </row>
    <row r="45" spans="1:9" ht="12.75" customHeight="1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2.75" customHeight="1">
      <c r="A46" s="50"/>
      <c r="B46" s="50"/>
      <c r="C46" s="50"/>
      <c r="D46" s="50"/>
      <c r="E46" s="50"/>
      <c r="F46" s="50"/>
      <c r="G46" s="50"/>
      <c r="H46" s="50"/>
      <c r="I46" s="50"/>
    </row>
  </sheetData>
  <sheetProtection selectLockedCells="1" selectUnlockedCells="1"/>
  <mergeCells count="60">
    <mergeCell ref="A1:I1"/>
    <mergeCell ref="A2:I2"/>
    <mergeCell ref="A3:E4"/>
    <mergeCell ref="F3:I4"/>
    <mergeCell ref="F5:G5"/>
    <mergeCell ref="B6:B18"/>
    <mergeCell ref="F6:G6"/>
    <mergeCell ref="F7:G7"/>
    <mergeCell ref="F8:G8"/>
    <mergeCell ref="F9:G9"/>
    <mergeCell ref="F10:G10"/>
    <mergeCell ref="F11:G11"/>
    <mergeCell ref="F12:I13"/>
    <mergeCell ref="F14:H15"/>
    <mergeCell ref="I14:I15"/>
    <mergeCell ref="F16:H16"/>
    <mergeCell ref="F17:H17"/>
    <mergeCell ref="F18:H18"/>
    <mergeCell ref="A19:I19"/>
    <mergeCell ref="A20:C20"/>
    <mergeCell ref="E20:H20"/>
    <mergeCell ref="A21:C21"/>
    <mergeCell ref="E21:H21"/>
    <mergeCell ref="A22:C22"/>
    <mergeCell ref="E22:H22"/>
    <mergeCell ref="A23:C23"/>
    <mergeCell ref="E23:H23"/>
    <mergeCell ref="A24:C24"/>
    <mergeCell ref="E24:H24"/>
    <mergeCell ref="A25:C25"/>
    <mergeCell ref="E25:H25"/>
    <mergeCell ref="A26:C26"/>
    <mergeCell ref="E26:H26"/>
    <mergeCell ref="A27:C27"/>
    <mergeCell ref="E27:H27"/>
    <mergeCell ref="A28:C28"/>
    <mergeCell ref="E28:H28"/>
    <mergeCell ref="A29:C29"/>
    <mergeCell ref="E29:H29"/>
    <mergeCell ref="A30:C30"/>
    <mergeCell ref="E30:H30"/>
    <mergeCell ref="A31:C31"/>
    <mergeCell ref="E31:H31"/>
    <mergeCell ref="A32:C32"/>
    <mergeCell ref="E32:H32"/>
    <mergeCell ref="A33:C33"/>
    <mergeCell ref="E33:H33"/>
    <mergeCell ref="A34:I34"/>
    <mergeCell ref="A35:C35"/>
    <mergeCell ref="E35:H35"/>
    <mergeCell ref="A36:C36"/>
    <mergeCell ref="E36:H36"/>
    <mergeCell ref="A37:C37"/>
    <mergeCell ref="E37:H37"/>
    <mergeCell ref="A38:C38"/>
    <mergeCell ref="E38:H38"/>
    <mergeCell ref="A39:C39"/>
    <mergeCell ref="E39:H39"/>
    <mergeCell ref="A40:I40"/>
    <mergeCell ref="A41:I46"/>
  </mergeCells>
  <printOptions/>
  <pageMargins left="0.7076388888888889" right="0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/>
  <cp:lastPrinted>2017-09-15T09:46:02Z</cp:lastPrinted>
  <dcterms:created xsi:type="dcterms:W3CDTF">2015-08-25T11:43:03Z</dcterms:created>
  <dcterms:modified xsi:type="dcterms:W3CDTF">2020-08-11T10:40:19Z</dcterms:modified>
  <cp:category/>
  <cp:version/>
  <cp:contentType/>
  <cp:contentStatus/>
  <cp:revision>28</cp:revision>
</cp:coreProperties>
</file>