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ноябрь" sheetId="1" r:id="rId1"/>
  </sheets>
  <definedNames>
    <definedName name="_xlnm.Print_Area" localSheetId="0">'ноябрь'!$A$1:$J$54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Area_1_2">'ноябрь'!$A$1:$I$10</definedName>
  </definedNames>
  <calcPr fullCalcOnLoad="1"/>
</workbook>
</file>

<file path=xl/sharedStrings.xml><?xml version="1.0" encoding="utf-8"?>
<sst xmlns="http://schemas.openxmlformats.org/spreadsheetml/2006/main" count="117" uniqueCount="91">
  <si>
    <t>Первая Полиграфическая Компания</t>
  </si>
  <si>
    <t>Календарный сезон 2018 года</t>
  </si>
  <si>
    <t>Пружина металлическая в бобинах</t>
  </si>
  <si>
    <t>Диаметр</t>
  </si>
  <si>
    <t>Толщина переплёта лист 70-80 г/м2</t>
  </si>
  <si>
    <t>Петель в бобине</t>
  </si>
  <si>
    <t>Цена за черные и белые , руб.</t>
  </si>
  <si>
    <t>Цена за серебро,  руб.</t>
  </si>
  <si>
    <t>Цена бронза и другие цвета , руб.</t>
  </si>
  <si>
    <t>мм</t>
  </si>
  <si>
    <t>дюймы</t>
  </si>
  <si>
    <t>1/4</t>
  </si>
  <si>
    <t>5/16</t>
  </si>
  <si>
    <r>
      <t xml:space="preserve">Календарные петли (Ригели) </t>
    </r>
    <r>
      <rPr>
        <b/>
        <sz val="14"/>
        <color indexed="62"/>
        <rFont val="Arial Cyr"/>
        <family val="2"/>
      </rPr>
      <t xml:space="preserve"> </t>
    </r>
    <r>
      <rPr>
        <b/>
        <sz val="14"/>
        <color indexed="8"/>
        <rFont val="Arial Cyr"/>
        <family val="2"/>
      </rPr>
      <t>ц</t>
    </r>
    <r>
      <rPr>
        <b/>
        <sz val="12"/>
        <color indexed="8"/>
        <rFont val="Arial Cyr"/>
        <family val="2"/>
      </rPr>
      <t xml:space="preserve">вета: белый, черный, серебро, бронза, синий, зеленый, красный, желтый   </t>
    </r>
  </si>
  <si>
    <t xml:space="preserve">Курсоры </t>
  </si>
  <si>
    <t xml:space="preserve">Длина ригеля, мм </t>
  </si>
  <si>
    <t>Кол-во в упаковке</t>
  </si>
  <si>
    <t>Цена за белые и черны</t>
  </si>
  <si>
    <t>Цена за серебро</t>
  </si>
  <si>
    <t>Цена бронза и цветные</t>
  </si>
  <si>
    <t xml:space="preserve">Размер </t>
  </si>
  <si>
    <t>Цена, руб.</t>
  </si>
  <si>
    <t>100 шт.</t>
  </si>
  <si>
    <t>«телевизор» 26-32 см. (1 размер)</t>
  </si>
  <si>
    <t>«телевизор» 32-36 см. (2 размер)</t>
  </si>
  <si>
    <t>«телевизор» 36-40 см. (3 размер)</t>
  </si>
  <si>
    <t>нет</t>
  </si>
  <si>
    <t>26-32 см. (1 размер)</t>
  </si>
  <si>
    <t>32-36 см. (2 размер)</t>
  </si>
  <si>
    <t>36-40 см. (3 размер)</t>
  </si>
  <si>
    <t>Люверсы (колечки Пикколо)</t>
  </si>
  <si>
    <t>Наименование</t>
  </si>
  <si>
    <t xml:space="preserve">d4,8 мм золото (250 шт.) </t>
  </si>
  <si>
    <t xml:space="preserve">d4мм золото/серебро (1000 шт.) </t>
  </si>
  <si>
    <t xml:space="preserve">d5,5мм золото/серебро (1000 шт.) </t>
  </si>
  <si>
    <t>Календарные блоки</t>
  </si>
  <si>
    <t>Размер, мм</t>
  </si>
  <si>
    <t>Цвета в наличии</t>
  </si>
  <si>
    <t>Цвета под заказ</t>
  </si>
  <si>
    <t>Цена, руб.*</t>
  </si>
  <si>
    <t xml:space="preserve">«3 в одном ДОМИК»  </t>
  </si>
  <si>
    <t>95х200</t>
  </si>
  <si>
    <t xml:space="preserve"> зеленый, белый, бежевый 10813, голубой 9825, серый 9621</t>
  </si>
  <si>
    <t>Календарные блоки 3 в 1 Мини</t>
  </si>
  <si>
    <t>297х207</t>
  </si>
  <si>
    <t>бежевый 11055, голубой 9778, зеленый 11213, серый 9826, серебристо-белый 13265</t>
  </si>
  <si>
    <t>Календарные блоки 3 в 1 Миди</t>
  </si>
  <si>
    <t>335х235</t>
  </si>
  <si>
    <t xml:space="preserve">голубой 12170, серый 9890,  бежевый11124,  зеленый 12496 </t>
  </si>
  <si>
    <t>МИНИ 3-х блочные нарезанный офсет</t>
  </si>
  <si>
    <t xml:space="preserve"> 297х450</t>
  </si>
  <si>
    <t>серый 7446, бежевый, зеленый, голубой 9572,серо-голубой 12171, белый 12434</t>
  </si>
  <si>
    <t xml:space="preserve">МИНИ 3-х блочный нарезанный  (жирный шрифт на цифрах) </t>
  </si>
  <si>
    <t>белый 10719</t>
  </si>
  <si>
    <t xml:space="preserve">МИНИ 3-х блочный нарезанный Стандарт КС (красные субботы)  </t>
  </si>
  <si>
    <t>белый 10738, серебристо-белый шрифт Литера 14466</t>
  </si>
  <si>
    <t>МИНИ 3-х блочный нарезанный  (жирный шрифт на цифрах)</t>
  </si>
  <si>
    <t>бежевый 10718,  зелёный 10720, голубой 9525, серый 10742</t>
  </si>
  <si>
    <t>МИНИ 3-х блочный нарезанный Стандарт КС (красные субботы)  и Новая Волна</t>
  </si>
  <si>
    <t>бежевый 11288, зелёный 10737, голубой 11272, серебристо-белый 14466, серый 12497, серые Новая Волна 13556</t>
  </si>
  <si>
    <t>Серебристо-голубой 9925</t>
  </si>
  <si>
    <t xml:space="preserve">МИНИ 3-х блочный нарезанный Стандарт М КС (красные субботы)  </t>
  </si>
  <si>
    <t xml:space="preserve">золото 10636, серебро 10637, синий-металлик 12181 </t>
  </si>
  <si>
    <t>МИНИ 3-х блочный нарезанный Металлик (жирный шрифт на цифрах)</t>
  </si>
  <si>
    <t>синий-металлик 9946, зелёный металлик 9603, бронза 10745, золото 9527, серебро 9526</t>
  </si>
  <si>
    <t>МИНИ 3-х блочный  Триколор</t>
  </si>
  <si>
    <t>МИДИ 3-х блочный нарезанный Стандарт</t>
  </si>
  <si>
    <t>340х480</t>
  </si>
  <si>
    <t>голубые 12382 , бежевые 9847, зеленые 13242</t>
  </si>
  <si>
    <t>Белые 11263</t>
  </si>
  <si>
    <t>МИДИ 3-х блочный нарезанный Стандарт Металлик</t>
  </si>
  <si>
    <t>Серебристо-белые КС 13507</t>
  </si>
  <si>
    <t>золото 9547, серебро 9548, голубой 9546</t>
  </si>
  <si>
    <t xml:space="preserve">МАКСИ 3-х блочный нарезанный  Стандарт </t>
  </si>
  <si>
    <t>370х510</t>
  </si>
  <si>
    <t>золото, серебро, голубой 11287, белый</t>
  </si>
  <si>
    <t xml:space="preserve"> Нерезаные  блоки</t>
  </si>
  <si>
    <t>МИНИ 3-х блочные нерезаный офсет</t>
  </si>
  <si>
    <t xml:space="preserve">белый 11159, серый 1705, синий 1706, зеленый 11160  </t>
  </si>
  <si>
    <t>МИНИ 3-х блочный нерезаный  Белый</t>
  </si>
  <si>
    <t>Белый 12185 (жирный шрифт) , белый 12186 (стандарт КС), серебристо-белый шрифт Литера 14467</t>
  </si>
  <si>
    <t>МИНИ 3-х блочный нерезаный Стандарт КС или жирный шрифт</t>
  </si>
  <si>
    <t xml:space="preserve"> серебристо-белый 12435, зеленый 12495, голубой 1715   </t>
  </si>
  <si>
    <t>МИНИ 3-х блочный нерезаный Стандарт КС Серебро</t>
  </si>
  <si>
    <t>серебро 13184, золото 8637</t>
  </si>
  <si>
    <t xml:space="preserve">МИДИ 3-х блочный нерезанный Стандарт </t>
  </si>
  <si>
    <t>голубые 8644</t>
  </si>
  <si>
    <t>МИДИ 3-х блочный нерезанный Стандарт Металлик</t>
  </si>
  <si>
    <t>золото 8606, серебро 8640</t>
  </si>
  <si>
    <t>* Цена на календарные блоки действительна в течение текущего месяца ( затем цена будет выше)</t>
  </si>
  <si>
    <t xml:space="preserve"> 8-800-350-3013      www.kalendarff.ru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</si>
</sst>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0"/>
    <numFmt numFmtId="167" formatCode="#\ ?/?"/>
    <numFmt numFmtId="168" formatCode="#,##0.00&quot;    &quot;;\-#,##0.00&quot;    &quot;;&quot; -&quot;#&quot;    &quot;;@\ "/>
  </numFmts>
  <fonts count="17">
    <font>
      <sz val="10"/>
      <name val="Arial Cyr"/>
      <family val="2"/>
    </font>
    <font>
      <sz val="10"/>
      <name val="Arial"/>
      <family val="0"/>
    </font>
    <font>
      <b/>
      <i/>
      <sz val="24"/>
      <color indexed="10"/>
      <name val="Meiryo UI"/>
      <family val="2"/>
    </font>
    <font>
      <b/>
      <i/>
      <sz val="18"/>
      <color indexed="10"/>
      <name val="Arial Cyr"/>
      <family val="2"/>
    </font>
    <font>
      <b/>
      <sz val="16"/>
      <color indexed="62"/>
      <name val="Arial Cyr"/>
      <family val="2"/>
    </font>
    <font>
      <b/>
      <sz val="12"/>
      <color indexed="30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b/>
      <sz val="14"/>
      <color indexed="62"/>
      <name val="Arial Cyr"/>
      <family val="2"/>
    </font>
    <font>
      <b/>
      <sz val="14"/>
      <color indexed="8"/>
      <name val="Arial Cyr"/>
      <family val="2"/>
    </font>
    <font>
      <b/>
      <sz val="12"/>
      <color indexed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i/>
      <sz val="36"/>
      <color indexed="10"/>
      <name val="Meiryo U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164" fontId="6" fillId="2" borderId="2" xfId="20" applyNumberFormat="1" applyFont="1" applyFill="1" applyBorder="1" applyAlignment="1">
      <alignment horizontal="center" vertical="center"/>
      <protection/>
    </xf>
    <xf numFmtId="164" fontId="6" fillId="2" borderId="2" xfId="20" applyNumberFormat="1" applyFont="1" applyFill="1" applyBorder="1" applyAlignment="1">
      <alignment horizontal="center" vertical="center" wrapText="1"/>
      <protection/>
    </xf>
    <xf numFmtId="164" fontId="7" fillId="2" borderId="2" xfId="20" applyNumberFormat="1" applyFont="1" applyFill="1" applyBorder="1" applyAlignment="1">
      <alignment horizontal="center" vertical="center" wrapText="1"/>
      <protection/>
    </xf>
    <xf numFmtId="164" fontId="7" fillId="2" borderId="3" xfId="20" applyNumberFormat="1" applyFont="1" applyFill="1" applyBorder="1" applyAlignment="1">
      <alignment horizontal="center" vertical="center" wrapText="1"/>
      <protection/>
    </xf>
    <xf numFmtId="164" fontId="8" fillId="0" borderId="4" xfId="20" applyNumberFormat="1" applyFont="1" applyFill="1" applyBorder="1" applyAlignment="1">
      <alignment horizontal="center" vertical="center"/>
      <protection/>
    </xf>
    <xf numFmtId="166" fontId="7" fillId="0" borderId="4" xfId="20" applyNumberFormat="1" applyFont="1" applyFill="1" applyBorder="1" applyAlignment="1">
      <alignment horizontal="center" vertical="center"/>
      <protection/>
    </xf>
    <xf numFmtId="166" fontId="7" fillId="0" borderId="5" xfId="20" applyNumberFormat="1" applyFont="1" applyFill="1" applyBorder="1" applyAlignment="1">
      <alignment horizontal="center" vertical="center"/>
      <protection/>
    </xf>
    <xf numFmtId="164" fontId="8" fillId="0" borderId="6" xfId="20" applyNumberFormat="1" applyFont="1" applyFill="1" applyBorder="1" applyAlignment="1">
      <alignment horizontal="center" vertical="center"/>
      <protection/>
    </xf>
    <xf numFmtId="164" fontId="8" fillId="0" borderId="7" xfId="20" applyNumberFormat="1" applyFont="1" applyFill="1" applyBorder="1" applyAlignment="1">
      <alignment horizontal="center" vertical="center"/>
      <protection/>
    </xf>
    <xf numFmtId="167" fontId="8" fillId="0" borderId="7" xfId="20" applyNumberFormat="1" applyFont="1" applyFill="1" applyBorder="1" applyAlignment="1">
      <alignment horizontal="center" vertical="center"/>
      <protection/>
    </xf>
    <xf numFmtId="164" fontId="8" fillId="0" borderId="7" xfId="20" applyNumberFormat="1" applyFont="1" applyFill="1" applyBorder="1" applyAlignment="1">
      <alignment horizontal="center"/>
      <protection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 vertical="top" wrapText="1"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8" fillId="0" borderId="1" xfId="20" applyNumberFormat="1" applyFont="1" applyFill="1" applyBorder="1" applyAlignment="1">
      <alignment horizontal="center" vertical="center"/>
      <protection/>
    </xf>
    <xf numFmtId="166" fontId="7" fillId="0" borderId="9" xfId="20" applyNumberFormat="1" applyFont="1" applyFill="1" applyBorder="1" applyAlignment="1">
      <alignment horizont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4" fontId="8" fillId="0" borderId="5" xfId="0" applyNumberFormat="1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left" vertical="center"/>
    </xf>
    <xf numFmtId="164" fontId="8" fillId="0" borderId="12" xfId="0" applyNumberFormat="1" applyFont="1" applyFill="1" applyBorder="1" applyAlignment="1">
      <alignment horizontal="center" vertical="center"/>
    </xf>
    <xf numFmtId="166" fontId="7" fillId="0" borderId="6" xfId="20" applyNumberFormat="1" applyFont="1" applyFill="1" applyBorder="1" applyAlignment="1">
      <alignment horizontal="center" vertical="center"/>
      <protection/>
    </xf>
    <xf numFmtId="164" fontId="8" fillId="0" borderId="13" xfId="0" applyNumberFormat="1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horizontal="center" vertical="center"/>
    </xf>
    <xf numFmtId="166" fontId="7" fillId="0" borderId="7" xfId="20" applyNumberFormat="1" applyFont="1" applyFill="1" applyBorder="1" applyAlignment="1">
      <alignment horizontal="center" vertical="center"/>
      <protection/>
    </xf>
    <xf numFmtId="164" fontId="7" fillId="0" borderId="9" xfId="0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3" fillId="0" borderId="0" xfId="15" applyNumberFormat="1" applyFont="1" applyFill="1" applyBorder="1" applyAlignment="1" applyProtection="1">
      <alignment horizontal="center"/>
      <protection/>
    </xf>
    <xf numFmtId="164" fontId="4" fillId="0" borderId="3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Fill="1" applyBorder="1" applyAlignment="1">
      <alignment horizontal="left" indent="1"/>
    </xf>
    <xf numFmtId="166" fontId="7" fillId="0" borderId="15" xfId="20" applyNumberFormat="1" applyFont="1" applyFill="1" applyBorder="1" applyAlignment="1">
      <alignment horizontal="center"/>
      <protection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6" xfId="0" applyFont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8" fillId="0" borderId="9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left" vertical="center" wrapText="1"/>
    </xf>
    <xf numFmtId="164" fontId="14" fillId="0" borderId="6" xfId="0" applyFont="1" applyBorder="1" applyAlignment="1">
      <alignment horizontal="left" vertical="center" wrapText="1"/>
    </xf>
    <xf numFmtId="164" fontId="8" fillId="0" borderId="6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14" fillId="0" borderId="9" xfId="0" applyFont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left" vertical="center" wrapText="1"/>
    </xf>
    <xf numFmtId="164" fontId="14" fillId="0" borderId="7" xfId="0" applyFont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left" vertical="center" wrapText="1"/>
    </xf>
    <xf numFmtId="164" fontId="8" fillId="0" borderId="7" xfId="0" applyFont="1" applyBorder="1" applyAlignment="1">
      <alignment horizontal="left" vertical="center" wrapText="1"/>
    </xf>
    <xf numFmtId="164" fontId="4" fillId="2" borderId="2" xfId="0" applyFont="1" applyFill="1" applyBorder="1" applyAlignment="1">
      <alignment horizontal="center" vertical="center"/>
    </xf>
    <xf numFmtId="164" fontId="8" fillId="0" borderId="7" xfId="0" applyFont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/>
    </xf>
    <xf numFmtId="164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16" fillId="0" borderId="17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Рабочий прай на металические пружины ригели и курсор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66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="85" zoomScaleNormal="95" zoomScaleSheetLayoutView="85" workbookViewId="0" topLeftCell="A19">
      <selection activeCell="A48" sqref="A48"/>
    </sheetView>
  </sheetViews>
  <sheetFormatPr defaultColWidth="9.00390625" defaultRowHeight="12.75" customHeight="1"/>
  <cols>
    <col min="1" max="1" width="11.875" style="0" customWidth="1"/>
    <col min="2" max="4" width="12.50390625" style="0" customWidth="1"/>
    <col min="5" max="5" width="13.50390625" style="0" customWidth="1"/>
    <col min="6" max="6" width="28.625" style="0" customWidth="1"/>
    <col min="7" max="7" width="14.75390625" style="0" customWidth="1"/>
    <col min="8" max="8" width="23.625" style="1" customWidth="1"/>
    <col min="9" max="9" width="23.375" style="1" customWidth="1"/>
    <col min="10" max="10" width="0" style="2" hidden="1" customWidth="1"/>
    <col min="11" max="11" width="9.125" style="3" customWidth="1"/>
  </cols>
  <sheetData>
    <row r="1" spans="1:10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0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5"/>
    </row>
    <row r="3" spans="1:10" ht="30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8"/>
    </row>
    <row r="4" spans="1:12" ht="58.5" customHeight="1">
      <c r="A4" s="9" t="s">
        <v>3</v>
      </c>
      <c r="B4" s="9"/>
      <c r="C4" s="9"/>
      <c r="D4" s="10" t="s">
        <v>4</v>
      </c>
      <c r="E4" s="10"/>
      <c r="F4" s="10" t="s">
        <v>5</v>
      </c>
      <c r="G4" s="11" t="s">
        <v>6</v>
      </c>
      <c r="H4" s="11" t="s">
        <v>7</v>
      </c>
      <c r="I4" s="12" t="s">
        <v>8</v>
      </c>
      <c r="J4" s="3"/>
      <c r="K4"/>
      <c r="L4" s="3"/>
    </row>
    <row r="5" spans="1:12" ht="18.75" customHeight="1">
      <c r="A5" s="9" t="s">
        <v>9</v>
      </c>
      <c r="B5" s="9" t="s">
        <v>10</v>
      </c>
      <c r="C5" s="9"/>
      <c r="D5" s="10"/>
      <c r="E5" s="10"/>
      <c r="F5" s="10"/>
      <c r="G5" s="11"/>
      <c r="H5" s="11"/>
      <c r="I5" s="12"/>
      <c r="J5" s="3"/>
      <c r="K5"/>
      <c r="L5" s="3"/>
    </row>
    <row r="6" spans="1:12" ht="14.25" customHeight="1">
      <c r="A6" s="13">
        <v>6.4</v>
      </c>
      <c r="B6" s="13" t="s">
        <v>11</v>
      </c>
      <c r="C6" s="13"/>
      <c r="D6" s="13">
        <v>45</v>
      </c>
      <c r="E6" s="13"/>
      <c r="F6" s="13">
        <v>87000</v>
      </c>
      <c r="G6" s="14">
        <v>3800</v>
      </c>
      <c r="H6" s="14">
        <v>4370</v>
      </c>
      <c r="I6" s="15">
        <v>5320</v>
      </c>
      <c r="J6" s="3"/>
      <c r="K6"/>
      <c r="L6" s="3"/>
    </row>
    <row r="7" spans="1:12" ht="14.25" customHeight="1">
      <c r="A7" s="16">
        <v>7.9</v>
      </c>
      <c r="B7" s="16" t="s">
        <v>12</v>
      </c>
      <c r="C7" s="16"/>
      <c r="D7" s="16">
        <v>60</v>
      </c>
      <c r="E7" s="16"/>
      <c r="F7" s="16">
        <v>60000</v>
      </c>
      <c r="G7" s="14">
        <v>3800</v>
      </c>
      <c r="H7" s="14">
        <v>4370</v>
      </c>
      <c r="I7" s="15">
        <v>5320</v>
      </c>
      <c r="J7" s="3"/>
      <c r="K7"/>
      <c r="L7" s="3"/>
    </row>
    <row r="8" spans="1:12" ht="14.25" customHeight="1">
      <c r="A8" s="17">
        <v>9.5</v>
      </c>
      <c r="B8" s="18">
        <v>0.375</v>
      </c>
      <c r="C8" s="18"/>
      <c r="D8" s="17">
        <v>75</v>
      </c>
      <c r="E8" s="17"/>
      <c r="F8" s="19">
        <v>43000</v>
      </c>
      <c r="G8" s="14">
        <v>3800</v>
      </c>
      <c r="H8" s="14">
        <v>4370</v>
      </c>
      <c r="I8" s="15">
        <v>5320</v>
      </c>
      <c r="J8" s="3"/>
      <c r="K8"/>
      <c r="L8" s="3"/>
    </row>
    <row r="9" spans="1:10" ht="15" customHeight="1">
      <c r="A9" s="20" t="s">
        <v>13</v>
      </c>
      <c r="B9" s="20"/>
      <c r="C9" s="20"/>
      <c r="D9" s="20"/>
      <c r="E9" s="20"/>
      <c r="F9" s="21" t="s">
        <v>14</v>
      </c>
      <c r="G9" s="21"/>
      <c r="H9" s="21"/>
      <c r="I9" s="21"/>
      <c r="J9" s="22"/>
    </row>
    <row r="10" spans="1:10" ht="38.25" customHeight="1">
      <c r="A10" s="20"/>
      <c r="B10" s="20"/>
      <c r="C10" s="20"/>
      <c r="D10" s="20"/>
      <c r="E10" s="20"/>
      <c r="F10" s="21"/>
      <c r="G10" s="21"/>
      <c r="H10" s="21"/>
      <c r="I10" s="21"/>
      <c r="J10" s="22"/>
    </row>
    <row r="11" spans="1:9" ht="52.5" customHeight="1">
      <c r="A11" s="10" t="s">
        <v>15</v>
      </c>
      <c r="B11" s="23" t="s">
        <v>16</v>
      </c>
      <c r="C11" s="11" t="s">
        <v>17</v>
      </c>
      <c r="D11" s="11" t="s">
        <v>18</v>
      </c>
      <c r="E11" s="11" t="s">
        <v>19</v>
      </c>
      <c r="F11" s="24" t="s">
        <v>20</v>
      </c>
      <c r="G11" s="24"/>
      <c r="H11" s="25" t="s">
        <v>16</v>
      </c>
      <c r="I11" s="26" t="s">
        <v>21</v>
      </c>
    </row>
    <row r="12" spans="1:9" ht="15.75" customHeight="1">
      <c r="A12" s="13">
        <v>80</v>
      </c>
      <c r="B12" s="27" t="s">
        <v>22</v>
      </c>
      <c r="C12" s="28">
        <v>195</v>
      </c>
      <c r="D12" s="29">
        <f aca="true" t="shared" si="0" ref="D12:D14">C12+C12*0.15</f>
        <v>224.25</v>
      </c>
      <c r="E12" s="29">
        <f aca="true" t="shared" si="1" ref="E12:E14">C12+C12*0.3</f>
        <v>253.5</v>
      </c>
      <c r="F12" s="30" t="s">
        <v>23</v>
      </c>
      <c r="G12" s="30"/>
      <c r="H12" s="31" t="s">
        <v>22</v>
      </c>
      <c r="I12" s="14">
        <v>240</v>
      </c>
    </row>
    <row r="13" spans="1:9" ht="15.75" customHeight="1">
      <c r="A13" s="16">
        <v>100</v>
      </c>
      <c r="B13" s="27"/>
      <c r="C13" s="28">
        <v>227.5</v>
      </c>
      <c r="D13" s="29">
        <f t="shared" si="0"/>
        <v>261.625</v>
      </c>
      <c r="E13" s="29">
        <f t="shared" si="1"/>
        <v>295.75</v>
      </c>
      <c r="F13" s="32" t="s">
        <v>24</v>
      </c>
      <c r="G13" s="32"/>
      <c r="H13" s="33" t="s">
        <v>22</v>
      </c>
      <c r="I13" s="34">
        <v>260</v>
      </c>
    </row>
    <row r="14" spans="1:9" ht="15.75" customHeight="1">
      <c r="A14" s="16">
        <v>105</v>
      </c>
      <c r="B14" s="27"/>
      <c r="C14" s="28">
        <v>240.5</v>
      </c>
      <c r="D14" s="29">
        <f t="shared" si="0"/>
        <v>276.575</v>
      </c>
      <c r="E14" s="29">
        <f t="shared" si="1"/>
        <v>312.65</v>
      </c>
      <c r="F14" s="35" t="s">
        <v>25</v>
      </c>
      <c r="G14" s="35"/>
      <c r="H14" s="36" t="s">
        <v>22</v>
      </c>
      <c r="I14" s="37">
        <v>290</v>
      </c>
    </row>
    <row r="15" spans="1:10" ht="15.75" customHeight="1">
      <c r="A15" s="16">
        <v>135</v>
      </c>
      <c r="B15" s="27"/>
      <c r="C15" s="28">
        <v>260</v>
      </c>
      <c r="D15" s="38" t="s">
        <v>26</v>
      </c>
      <c r="E15" s="38" t="s">
        <v>26</v>
      </c>
      <c r="F15" s="30" t="s">
        <v>27</v>
      </c>
      <c r="G15" s="30"/>
      <c r="H15" s="36" t="s">
        <v>22</v>
      </c>
      <c r="I15" s="14">
        <v>280</v>
      </c>
      <c r="J15" s="39"/>
    </row>
    <row r="16" spans="1:10" ht="15.75" customHeight="1">
      <c r="A16" s="16">
        <v>150</v>
      </c>
      <c r="B16" s="27"/>
      <c r="C16" s="28">
        <v>273</v>
      </c>
      <c r="D16" s="29">
        <f aca="true" t="shared" si="2" ref="D16:D19">C16+C16*0.15</f>
        <v>313.95</v>
      </c>
      <c r="E16" s="29">
        <f aca="true" t="shared" si="3" ref="E16:E19">C16+C16*0.3</f>
        <v>354.9</v>
      </c>
      <c r="F16" s="32" t="s">
        <v>28</v>
      </c>
      <c r="G16" s="32"/>
      <c r="H16" s="33" t="s">
        <v>22</v>
      </c>
      <c r="I16" s="34">
        <v>300</v>
      </c>
      <c r="J16" s="39"/>
    </row>
    <row r="17" spans="1:10" ht="15.75" customHeight="1">
      <c r="A17" s="16">
        <v>200</v>
      </c>
      <c r="B17" s="27"/>
      <c r="C17" s="28">
        <v>325</v>
      </c>
      <c r="D17" s="29">
        <f t="shared" si="2"/>
        <v>373.75</v>
      </c>
      <c r="E17" s="29">
        <f t="shared" si="3"/>
        <v>422.5</v>
      </c>
      <c r="F17" s="35" t="s">
        <v>29</v>
      </c>
      <c r="G17" s="35"/>
      <c r="H17" s="40" t="s">
        <v>22</v>
      </c>
      <c r="I17" s="37">
        <v>320</v>
      </c>
      <c r="J17" s="41"/>
    </row>
    <row r="18" spans="1:9" ht="15.75" customHeight="1">
      <c r="A18" s="16">
        <v>250</v>
      </c>
      <c r="B18" s="27"/>
      <c r="C18" s="28">
        <v>357.5</v>
      </c>
      <c r="D18" s="29">
        <f t="shared" si="2"/>
        <v>411.125</v>
      </c>
      <c r="E18" s="29">
        <f t="shared" si="3"/>
        <v>464.75</v>
      </c>
      <c r="F18" s="42" t="s">
        <v>30</v>
      </c>
      <c r="G18" s="42"/>
      <c r="H18" s="42"/>
      <c r="I18" s="42"/>
    </row>
    <row r="19" spans="1:9" ht="15.75" customHeight="1">
      <c r="A19" s="16">
        <v>290</v>
      </c>
      <c r="B19" s="27"/>
      <c r="C19" s="28">
        <v>390</v>
      </c>
      <c r="D19" s="29">
        <f t="shared" si="2"/>
        <v>448.5</v>
      </c>
      <c r="E19" s="29">
        <f t="shared" si="3"/>
        <v>507</v>
      </c>
      <c r="F19" s="42"/>
      <c r="G19" s="42"/>
      <c r="H19" s="42"/>
      <c r="I19" s="42"/>
    </row>
    <row r="20" spans="1:9" ht="15.75" customHeight="1">
      <c r="A20" s="16">
        <v>300</v>
      </c>
      <c r="B20" s="27"/>
      <c r="C20" s="28">
        <v>487.5</v>
      </c>
      <c r="D20" s="38" t="s">
        <v>26</v>
      </c>
      <c r="E20" s="38" t="s">
        <v>26</v>
      </c>
      <c r="F20" s="43" t="s">
        <v>31</v>
      </c>
      <c r="G20" s="43"/>
      <c r="H20" s="43"/>
      <c r="I20" s="26" t="s">
        <v>21</v>
      </c>
    </row>
    <row r="21" spans="1:9" ht="15.75" customHeight="1">
      <c r="A21" s="16">
        <v>350</v>
      </c>
      <c r="B21" s="27"/>
      <c r="C21" s="28">
        <v>520</v>
      </c>
      <c r="D21" s="29">
        <f aca="true" t="shared" si="4" ref="D21:D24">C21+C21*0.15</f>
        <v>598</v>
      </c>
      <c r="E21" s="29">
        <f aca="true" t="shared" si="5" ref="E21:E24">C21+C21*0.3</f>
        <v>676</v>
      </c>
      <c r="F21" s="43"/>
      <c r="G21" s="43"/>
      <c r="H21" s="43"/>
      <c r="I21" s="26"/>
    </row>
    <row r="22" spans="1:9" ht="15.75" customHeight="1">
      <c r="A22" s="16">
        <v>400</v>
      </c>
      <c r="B22" s="27"/>
      <c r="C22" s="28">
        <v>552.5</v>
      </c>
      <c r="D22" s="29">
        <f t="shared" si="4"/>
        <v>635.375</v>
      </c>
      <c r="E22" s="29">
        <f t="shared" si="5"/>
        <v>718.25</v>
      </c>
      <c r="F22" s="32" t="s">
        <v>32</v>
      </c>
      <c r="G22" s="32"/>
      <c r="H22" s="32"/>
      <c r="I22" s="34">
        <v>195</v>
      </c>
    </row>
    <row r="23" spans="1:11" ht="15.75" customHeight="1">
      <c r="A23" s="16">
        <v>450</v>
      </c>
      <c r="B23" s="27"/>
      <c r="C23" s="28">
        <v>585</v>
      </c>
      <c r="D23" s="29">
        <f t="shared" si="4"/>
        <v>672.75</v>
      </c>
      <c r="E23" s="29">
        <f t="shared" si="5"/>
        <v>760.5</v>
      </c>
      <c r="F23" s="30" t="s">
        <v>33</v>
      </c>
      <c r="G23" s="30"/>
      <c r="H23" s="30"/>
      <c r="I23" s="14">
        <v>380</v>
      </c>
      <c r="J23" s="44"/>
      <c r="K23" s="45"/>
    </row>
    <row r="24" spans="1:11" ht="15.75" customHeight="1">
      <c r="A24" s="17">
        <v>500</v>
      </c>
      <c r="B24" s="27"/>
      <c r="C24" s="46">
        <v>650</v>
      </c>
      <c r="D24" s="29">
        <f t="shared" si="4"/>
        <v>747.5</v>
      </c>
      <c r="E24" s="29">
        <f t="shared" si="5"/>
        <v>845</v>
      </c>
      <c r="F24" s="35" t="s">
        <v>34</v>
      </c>
      <c r="G24" s="35"/>
      <c r="H24" s="35"/>
      <c r="I24" s="37">
        <v>450</v>
      </c>
      <c r="J24"/>
      <c r="K24" s="45"/>
    </row>
    <row r="25" spans="1:11" ht="33" customHeight="1">
      <c r="A25" s="21" t="s">
        <v>35</v>
      </c>
      <c r="B25" s="21"/>
      <c r="C25" s="21"/>
      <c r="D25" s="21"/>
      <c r="E25" s="21"/>
      <c r="F25" s="21"/>
      <c r="G25" s="21"/>
      <c r="H25" s="21"/>
      <c r="I25" s="21"/>
      <c r="J25"/>
      <c r="K25" s="45"/>
    </row>
    <row r="26" spans="1:10" ht="33.75" customHeight="1">
      <c r="A26" s="47" t="s">
        <v>31</v>
      </c>
      <c r="B26" s="47"/>
      <c r="C26" s="47"/>
      <c r="D26" s="47" t="s">
        <v>36</v>
      </c>
      <c r="E26" s="47" t="s">
        <v>37</v>
      </c>
      <c r="F26" s="47"/>
      <c r="G26" s="48" t="s">
        <v>38</v>
      </c>
      <c r="H26" s="48"/>
      <c r="I26" s="49" t="s">
        <v>39</v>
      </c>
      <c r="J26"/>
    </row>
    <row r="27" spans="1:10" ht="35.25" customHeight="1">
      <c r="A27" s="50" t="s">
        <v>40</v>
      </c>
      <c r="B27" s="50"/>
      <c r="C27" s="50"/>
      <c r="D27" s="51" t="s">
        <v>41</v>
      </c>
      <c r="E27" s="50"/>
      <c r="F27" s="50"/>
      <c r="G27" s="52" t="s">
        <v>42</v>
      </c>
      <c r="H27" s="52"/>
      <c r="I27" s="29">
        <v>550</v>
      </c>
      <c r="J27"/>
    </row>
    <row r="28" spans="1:10" ht="48.75" customHeight="1">
      <c r="A28" s="53" t="s">
        <v>43</v>
      </c>
      <c r="B28" s="53"/>
      <c r="C28" s="53"/>
      <c r="D28" s="54" t="s">
        <v>44</v>
      </c>
      <c r="E28" s="55"/>
      <c r="F28" s="55"/>
      <c r="G28" s="53" t="s">
        <v>45</v>
      </c>
      <c r="H28" s="53"/>
      <c r="I28" s="29">
        <v>1000</v>
      </c>
      <c r="J28"/>
    </row>
    <row r="29" spans="1:10" ht="33.75" customHeight="1">
      <c r="A29" s="53" t="s">
        <v>46</v>
      </c>
      <c r="B29" s="53"/>
      <c r="C29" s="53"/>
      <c r="D29" s="54" t="s">
        <v>47</v>
      </c>
      <c r="E29" s="56" t="s">
        <v>48</v>
      </c>
      <c r="F29" s="56"/>
      <c r="G29" s="57"/>
      <c r="H29" s="57"/>
      <c r="I29" s="29">
        <v>1300</v>
      </c>
      <c r="J29"/>
    </row>
    <row r="30" spans="1:10" ht="44.25" customHeight="1">
      <c r="A30" s="53" t="s">
        <v>49</v>
      </c>
      <c r="B30" s="53"/>
      <c r="C30" s="53"/>
      <c r="D30" s="54" t="s">
        <v>50</v>
      </c>
      <c r="E30" s="55"/>
      <c r="F30" s="55"/>
      <c r="G30" s="57" t="s">
        <v>51</v>
      </c>
      <c r="H30" s="57"/>
      <c r="I30" s="29">
        <v>1500</v>
      </c>
      <c r="J30"/>
    </row>
    <row r="31" spans="1:10" ht="33" customHeight="1">
      <c r="A31" s="58" t="s">
        <v>52</v>
      </c>
      <c r="B31" s="58"/>
      <c r="C31" s="58"/>
      <c r="D31" s="54" t="s">
        <v>50</v>
      </c>
      <c r="E31" s="53" t="s">
        <v>53</v>
      </c>
      <c r="F31" s="53"/>
      <c r="G31" s="53"/>
      <c r="H31" s="53"/>
      <c r="I31" s="29">
        <v>1800</v>
      </c>
      <c r="J31"/>
    </row>
    <row r="32" spans="1:10" ht="42.75" customHeight="1">
      <c r="A32" s="58" t="s">
        <v>54</v>
      </c>
      <c r="B32" s="58"/>
      <c r="C32" s="58"/>
      <c r="D32" s="54" t="s">
        <v>50</v>
      </c>
      <c r="E32" s="53" t="s">
        <v>55</v>
      </c>
      <c r="F32" s="53"/>
      <c r="G32" s="59"/>
      <c r="H32" s="59"/>
      <c r="I32" s="29">
        <v>1800</v>
      </c>
      <c r="J32"/>
    </row>
    <row r="33" spans="1:10" ht="35.25" customHeight="1">
      <c r="A33" s="58" t="s">
        <v>56</v>
      </c>
      <c r="B33" s="58"/>
      <c r="C33" s="58"/>
      <c r="D33" s="54" t="s">
        <v>50</v>
      </c>
      <c r="E33" s="60"/>
      <c r="F33" s="60"/>
      <c r="G33" s="57" t="s">
        <v>57</v>
      </c>
      <c r="H33" s="57"/>
      <c r="I33" s="29">
        <v>1900</v>
      </c>
      <c r="J33"/>
    </row>
    <row r="34" spans="1:10" ht="65.25" customHeight="1">
      <c r="A34" s="58" t="s">
        <v>58</v>
      </c>
      <c r="B34" s="58"/>
      <c r="C34" s="58"/>
      <c r="D34" s="54" t="s">
        <v>50</v>
      </c>
      <c r="E34" s="53" t="s">
        <v>59</v>
      </c>
      <c r="F34" s="53"/>
      <c r="G34" s="57" t="s">
        <v>60</v>
      </c>
      <c r="H34" s="57"/>
      <c r="I34" s="29">
        <v>1900</v>
      </c>
      <c r="J34"/>
    </row>
    <row r="35" spans="1:10" ht="45" customHeight="1">
      <c r="A35" s="58" t="s">
        <v>61</v>
      </c>
      <c r="B35" s="58"/>
      <c r="C35" s="58"/>
      <c r="D35" s="54" t="s">
        <v>50</v>
      </c>
      <c r="E35" s="55"/>
      <c r="F35" s="55"/>
      <c r="G35" s="53" t="s">
        <v>62</v>
      </c>
      <c r="H35" s="53"/>
      <c r="I35" s="29">
        <v>2100</v>
      </c>
      <c r="J35"/>
    </row>
    <row r="36" spans="1:11" ht="48.75" customHeight="1">
      <c r="A36" s="58" t="s">
        <v>63</v>
      </c>
      <c r="B36" s="58"/>
      <c r="C36" s="58"/>
      <c r="D36" s="54" t="s">
        <v>50</v>
      </c>
      <c r="E36" s="55"/>
      <c r="F36" s="55"/>
      <c r="G36" s="57" t="s">
        <v>64</v>
      </c>
      <c r="H36" s="57"/>
      <c r="I36" s="29">
        <v>2100</v>
      </c>
      <c r="J36"/>
      <c r="K36"/>
    </row>
    <row r="37" spans="1:10" ht="33.75" customHeight="1">
      <c r="A37" s="58" t="s">
        <v>65</v>
      </c>
      <c r="B37" s="58"/>
      <c r="C37" s="58"/>
      <c r="D37" s="54" t="s">
        <v>50</v>
      </c>
      <c r="E37" s="53"/>
      <c r="F37" s="53"/>
      <c r="G37" s="53">
        <v>11027</v>
      </c>
      <c r="H37" s="53"/>
      <c r="I37" s="29">
        <v>1900</v>
      </c>
      <c r="J37"/>
    </row>
    <row r="38" spans="1:10" ht="33.75" customHeight="1">
      <c r="A38" s="61" t="s">
        <v>66</v>
      </c>
      <c r="B38" s="61"/>
      <c r="C38" s="61"/>
      <c r="D38" s="54" t="s">
        <v>67</v>
      </c>
      <c r="E38" s="62" t="s">
        <v>68</v>
      </c>
      <c r="F38" s="62"/>
      <c r="G38" s="62" t="s">
        <v>69</v>
      </c>
      <c r="H38" s="62"/>
      <c r="I38" s="29">
        <v>2200</v>
      </c>
      <c r="J38"/>
    </row>
    <row r="39" spans="1:10" ht="35.25" customHeight="1">
      <c r="A39" s="58" t="s">
        <v>70</v>
      </c>
      <c r="B39" s="58"/>
      <c r="C39" s="58"/>
      <c r="D39" s="54" t="s">
        <v>67</v>
      </c>
      <c r="E39" s="53" t="s">
        <v>71</v>
      </c>
      <c r="F39" s="53"/>
      <c r="G39" s="57" t="s">
        <v>72</v>
      </c>
      <c r="H39" s="57"/>
      <c r="I39" s="29">
        <v>2300</v>
      </c>
      <c r="J39"/>
    </row>
    <row r="40" spans="1:10" ht="33.75" customHeight="1">
      <c r="A40" s="63" t="s">
        <v>73</v>
      </c>
      <c r="B40" s="63"/>
      <c r="C40" s="63"/>
      <c r="D40" s="64" t="s">
        <v>74</v>
      </c>
      <c r="E40" s="65"/>
      <c r="F40" s="65"/>
      <c r="G40" s="66" t="s">
        <v>75</v>
      </c>
      <c r="H40" s="66"/>
      <c r="I40" s="29">
        <v>3100</v>
      </c>
      <c r="J40"/>
    </row>
    <row r="41" spans="1:9" ht="24" customHeight="1">
      <c r="A41" s="67" t="s">
        <v>76</v>
      </c>
      <c r="B41" s="67"/>
      <c r="C41" s="67"/>
      <c r="D41" s="67"/>
      <c r="E41" s="67"/>
      <c r="F41" s="67"/>
      <c r="G41" s="67"/>
      <c r="H41" s="67"/>
      <c r="I41" s="67"/>
    </row>
    <row r="42" spans="1:10" ht="33" customHeight="1">
      <c r="A42" s="50" t="s">
        <v>77</v>
      </c>
      <c r="B42" s="50"/>
      <c r="C42" s="50"/>
      <c r="D42" s="51" t="s">
        <v>50</v>
      </c>
      <c r="E42" s="60"/>
      <c r="F42" s="60"/>
      <c r="G42" s="50" t="s">
        <v>78</v>
      </c>
      <c r="H42" s="50"/>
      <c r="I42" s="29">
        <v>1300</v>
      </c>
      <c r="J42"/>
    </row>
    <row r="43" spans="1:10" ht="58.5" customHeight="1">
      <c r="A43" s="58" t="s">
        <v>79</v>
      </c>
      <c r="B43" s="58"/>
      <c r="C43" s="58"/>
      <c r="D43" s="54" t="s">
        <v>50</v>
      </c>
      <c r="E43" s="56" t="s">
        <v>80</v>
      </c>
      <c r="F43" s="56"/>
      <c r="G43" s="53"/>
      <c r="H43" s="53"/>
      <c r="I43" s="29">
        <v>1600</v>
      </c>
      <c r="J43"/>
    </row>
    <row r="44" spans="1:10" ht="46.5" customHeight="1">
      <c r="A44" s="63" t="s">
        <v>81</v>
      </c>
      <c r="B44" s="63"/>
      <c r="C44" s="63"/>
      <c r="D44" s="64" t="s">
        <v>50</v>
      </c>
      <c r="E44" s="65"/>
      <c r="F44" s="65"/>
      <c r="G44" s="68" t="s">
        <v>82</v>
      </c>
      <c r="H44" s="68"/>
      <c r="I44" s="29">
        <v>1700</v>
      </c>
      <c r="J44"/>
    </row>
    <row r="45" spans="1:10" ht="33.75" customHeight="1">
      <c r="A45" s="63" t="s">
        <v>83</v>
      </c>
      <c r="B45" s="63"/>
      <c r="C45" s="63"/>
      <c r="D45" s="64" t="s">
        <v>50</v>
      </c>
      <c r="E45" s="60"/>
      <c r="F45" s="60"/>
      <c r="G45" s="65" t="s">
        <v>84</v>
      </c>
      <c r="H45" s="65"/>
      <c r="I45" s="29">
        <v>1900</v>
      </c>
      <c r="J45"/>
    </row>
    <row r="46" spans="1:10" ht="33.75" customHeight="1">
      <c r="A46" s="61" t="s">
        <v>85</v>
      </c>
      <c r="B46" s="61"/>
      <c r="C46" s="61"/>
      <c r="D46" s="54" t="s">
        <v>67</v>
      </c>
      <c r="E46" s="69"/>
      <c r="F46" s="69"/>
      <c r="G46" s="68" t="s">
        <v>86</v>
      </c>
      <c r="H46" s="68"/>
      <c r="I46" s="29">
        <v>2100</v>
      </c>
      <c r="J46"/>
    </row>
    <row r="47" spans="1:10" ht="33.75" customHeight="1">
      <c r="A47" s="61" t="s">
        <v>87</v>
      </c>
      <c r="B47" s="61"/>
      <c r="C47" s="61"/>
      <c r="D47" s="54" t="s">
        <v>67</v>
      </c>
      <c r="E47" s="69"/>
      <c r="F47" s="69"/>
      <c r="G47" s="68" t="s">
        <v>88</v>
      </c>
      <c r="H47" s="68"/>
      <c r="I47" s="29">
        <v>2200</v>
      </c>
      <c r="J47"/>
    </row>
    <row r="48" spans="1:11" s="71" customFormat="1" ht="27" customHeight="1">
      <c r="A48" s="70" t="s">
        <v>89</v>
      </c>
      <c r="B48" s="70"/>
      <c r="C48" s="70"/>
      <c r="D48" s="70"/>
      <c r="E48" s="70"/>
      <c r="F48" s="70"/>
      <c r="G48" s="70"/>
      <c r="H48" s="70"/>
      <c r="I48" s="70"/>
      <c r="K48" s="72"/>
    </row>
    <row r="49" spans="1:9" ht="12.75" customHeight="1">
      <c r="A49" s="73" t="s">
        <v>90</v>
      </c>
      <c r="B49" s="73"/>
      <c r="C49" s="73"/>
      <c r="D49" s="73"/>
      <c r="E49" s="73"/>
      <c r="F49" s="73"/>
      <c r="G49" s="73"/>
      <c r="H49" s="73"/>
      <c r="I49" s="73"/>
    </row>
    <row r="50" spans="1:9" ht="12.75" customHeight="1">
      <c r="A50" s="73"/>
      <c r="B50" s="73"/>
      <c r="C50" s="73"/>
      <c r="D50" s="73"/>
      <c r="E50" s="73"/>
      <c r="F50" s="73"/>
      <c r="G50" s="73"/>
      <c r="H50" s="73"/>
      <c r="I50" s="73"/>
    </row>
    <row r="51" spans="1:9" ht="12.75" customHeight="1">
      <c r="A51" s="73"/>
      <c r="B51" s="73"/>
      <c r="C51" s="73"/>
      <c r="D51" s="73"/>
      <c r="E51" s="73"/>
      <c r="F51" s="73"/>
      <c r="G51" s="73"/>
      <c r="H51" s="73"/>
      <c r="I51" s="73"/>
    </row>
    <row r="52" spans="1:9" ht="12.75" customHeight="1">
      <c r="A52" s="73"/>
      <c r="B52" s="73"/>
      <c r="C52" s="73"/>
      <c r="D52" s="73"/>
      <c r="E52" s="73"/>
      <c r="F52" s="73"/>
      <c r="G52" s="73"/>
      <c r="H52" s="73"/>
      <c r="I52" s="73"/>
    </row>
    <row r="53" spans="1:9" ht="12.75" customHeight="1">
      <c r="A53" s="73"/>
      <c r="B53" s="73"/>
      <c r="C53" s="73"/>
      <c r="D53" s="73"/>
      <c r="E53" s="73"/>
      <c r="F53" s="73"/>
      <c r="G53" s="73"/>
      <c r="H53" s="73"/>
      <c r="I53" s="73"/>
    </row>
    <row r="54" spans="1:9" ht="12.75" customHeight="1">
      <c r="A54" s="73"/>
      <c r="B54" s="73"/>
      <c r="C54" s="73"/>
      <c r="D54" s="73"/>
      <c r="E54" s="73"/>
      <c r="F54" s="73"/>
      <c r="G54" s="73"/>
      <c r="H54" s="73"/>
      <c r="I54" s="73"/>
    </row>
  </sheetData>
  <sheetProtection selectLockedCells="1" selectUnlockedCells="1"/>
  <mergeCells count="95">
    <mergeCell ref="A1:I1"/>
    <mergeCell ref="A2:I2"/>
    <mergeCell ref="A3:I3"/>
    <mergeCell ref="A4:C4"/>
    <mergeCell ref="D4:E5"/>
    <mergeCell ref="F4:F5"/>
    <mergeCell ref="G4:G5"/>
    <mergeCell ref="H4:H5"/>
    <mergeCell ref="I4:I5"/>
    <mergeCell ref="D6:E6"/>
    <mergeCell ref="D7:E7"/>
    <mergeCell ref="D8:E8"/>
    <mergeCell ref="A9:E10"/>
    <mergeCell ref="F9:I10"/>
    <mergeCell ref="F11:G11"/>
    <mergeCell ref="B12:B24"/>
    <mergeCell ref="F12:G12"/>
    <mergeCell ref="F13:G13"/>
    <mergeCell ref="F14:G14"/>
    <mergeCell ref="F15:G15"/>
    <mergeCell ref="F16:G16"/>
    <mergeCell ref="F17:G17"/>
    <mergeCell ref="F18:I19"/>
    <mergeCell ref="F20:H21"/>
    <mergeCell ref="I20:I21"/>
    <mergeCell ref="F22:H22"/>
    <mergeCell ref="F23:H23"/>
    <mergeCell ref="F24:H24"/>
    <mergeCell ref="A25:I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H37"/>
    <mergeCell ref="A38:C38"/>
    <mergeCell ref="E38:F38"/>
    <mergeCell ref="G38:H38"/>
    <mergeCell ref="A39:C39"/>
    <mergeCell ref="E39:F39"/>
    <mergeCell ref="G39:H39"/>
    <mergeCell ref="A40:C40"/>
    <mergeCell ref="E40:F40"/>
    <mergeCell ref="G40:H40"/>
    <mergeCell ref="A41:I41"/>
    <mergeCell ref="A42:C42"/>
    <mergeCell ref="E42:F42"/>
    <mergeCell ref="G42:H42"/>
    <mergeCell ref="A43:C43"/>
    <mergeCell ref="E43:F43"/>
    <mergeCell ref="G43:H43"/>
    <mergeCell ref="A44:C44"/>
    <mergeCell ref="E44:F44"/>
    <mergeCell ref="G44:H44"/>
    <mergeCell ref="A45:C45"/>
    <mergeCell ref="E45:F45"/>
    <mergeCell ref="G45:H45"/>
    <mergeCell ref="A46:C46"/>
    <mergeCell ref="E46:F46"/>
    <mergeCell ref="G46:H46"/>
    <mergeCell ref="A47:C47"/>
    <mergeCell ref="E47:F47"/>
    <mergeCell ref="G47:H47"/>
    <mergeCell ref="A48:I48"/>
    <mergeCell ref="A49:I54"/>
  </mergeCells>
  <printOptions/>
  <pageMargins left="0.43333333333333335" right="0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/>
  <cp:lastPrinted>2017-09-15T09:46:02Z</cp:lastPrinted>
  <dcterms:created xsi:type="dcterms:W3CDTF">2015-08-25T11:43:03Z</dcterms:created>
  <dcterms:modified xsi:type="dcterms:W3CDTF">2017-11-01T04:58:44Z</dcterms:modified>
  <cp:category/>
  <cp:version/>
  <cp:contentType/>
  <cp:contentStatus/>
  <cp:revision>23</cp:revision>
</cp:coreProperties>
</file>